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<sst xmlns="http://schemas.openxmlformats.org/spreadsheetml/2006/main" count="39" uniqueCount="37">
  <si>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马尔康市2026年3月防返贫风险救助基金补助计划表</t>
  </si>
  <si>
    <t>序号</t>
  </si>
  <si>
    <t>乡镇</t>
  </si>
  <si>
    <t>行政村</t>
  </si>
  <si>
    <t>户主姓名</t>
  </si>
  <si>
    <t>证件号码</t>
  </si>
  <si>
    <t>监测对象
类型</t>
  </si>
  <si>
    <t>是否
脱贫户</t>
  </si>
  <si>
    <t>申请对象
姓名</t>
  </si>
  <si>
    <t>申请对象
证件号码</t>
  </si>
  <si>
    <t>申请救助
类型</t>
  </si>
  <si>
    <t>申请年度</t>
  </si>
  <si>
    <t>个人医疗总费用（元）</t>
  </si>
  <si>
    <t>市医保部门报销（含统筹基金、大病补助医疗保险基金支出、医疗基金支出）（元）</t>
  </si>
  <si>
    <t>市卫健部门基金救助（元）</t>
  </si>
  <si>
    <t>市民政部门救助（元）</t>
  </si>
  <si>
    <t>市妇联救助（元）</t>
  </si>
  <si>
    <t>市红十字会救助（元）</t>
  </si>
  <si>
    <t>水滴筹（元）</t>
  </si>
  <si>
    <t>个人自付（元）</t>
  </si>
  <si>
    <t>救助
比例</t>
  </si>
  <si>
    <t>申请救助
金额（元）</t>
  </si>
  <si>
    <t>开户行</t>
  </si>
  <si>
    <t>一卡通账号</t>
  </si>
  <si>
    <t>备注</t>
  </si>
  <si>
    <t>脚木足乡</t>
  </si>
  <si>
    <t>大西村</t>
  </si>
  <si>
    <t>泽木滚</t>
  </si>
  <si>
    <t>513229********0715</t>
  </si>
  <si>
    <t>突发严重困难户</t>
  </si>
  <si>
    <t>否</t>
  </si>
  <si>
    <t>因病</t>
  </si>
  <si>
    <t>2025年2月1日至2026年1月31日</t>
  </si>
  <si>
    <t>中国建设银行</t>
  </si>
  <si>
    <t>6214673750001125084</t>
  </si>
  <si>
    <t>合计：</t>
  </si>
  <si>
    <t>备注：申请救助标准以马尔府规〔2022〕6号文件为依据。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</si>
</sst>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view="pageBreakPreview" zoomScaleNormal="100" workbookViewId="0">
      <selection activeCell="V16" sqref="V16"/>
    </sheetView>
  </sheetViews>
  <sheetFormatPr defaultColWidth="9" defaultRowHeight="13.5"/>
  <cols>
    <col min="1" max="1" width="3.625" style="3" customWidth="1"/>
    <col min="2" max="2" width="8.375" style="3" customWidth="1"/>
    <col min="3" max="3" width="8.25" style="3" customWidth="1"/>
    <col min="4" max="4" width="8" style="3" customWidth="1"/>
    <col min="5" max="5" width="10.875" style="4" customWidth="1"/>
    <col min="6" max="6" width="9.5" style="4" customWidth="1"/>
    <col min="7" max="7" width="5.125" style="4" customWidth="1"/>
    <col min="8" max="8" width="8.5" style="4" customWidth="1"/>
    <col min="9" max="9" width="10.875" style="4" customWidth="1"/>
    <col min="10" max="10" width="7.125" style="3" customWidth="1"/>
    <col min="11" max="11" width="10.25" style="4" customWidth="1"/>
    <col min="12" max="12" width="10.25" style="3" customWidth="1"/>
    <col min="13" max="13" width="11.5" style="3" customWidth="1"/>
    <col min="14" max="14" width="7.125" style="3" customWidth="1"/>
    <col min="15" max="15" width="6.75" style="3" customWidth="1"/>
    <col min="16" max="16" width="6.375" style="3" customWidth="1"/>
    <col min="17" max="17" width="6.25" style="3" customWidth="1"/>
    <col min="18" max="18" width="10.375" style="3" customWidth="1"/>
    <col min="19" max="19" width="10.875" style="5" customWidth="1"/>
    <col min="20" max="20" width="7.875" style="4" customWidth="1"/>
    <col min="21" max="21" width="16" style="6" customWidth="1"/>
    <col min="22" max="22" width="8.625" style="6" customWidth="1"/>
    <col min="23" max="23" width="16" style="6" customWidth="1"/>
    <col min="24" max="24" width="11.125" style="7" customWidth="1"/>
    <col min="25" max="16384" width="9" style="7"/>
  </cols>
  <sheetData>
    <row r="1" s="1" customFormat="1" spans="1:24">
      <c r="A1" s="8" t="s">
        <v>0</v>
      </c>
      <c r="B1" s="8"/>
      <c r="C1" s="8"/>
      <c r="D1" s="8"/>
      <c r="E1" s="8"/>
      <c r="F1" s="9"/>
      <c r="G1" s="8"/>
      <c r="H1" s="9"/>
      <c r="I1" s="8"/>
      <c r="J1" s="8"/>
      <c r="K1" s="9"/>
      <c r="L1" s="8"/>
      <c r="M1" s="8"/>
      <c r="N1" s="8"/>
      <c r="O1" s="8"/>
      <c r="P1" s="8"/>
      <c r="Q1" s="8"/>
      <c r="R1" s="8"/>
      <c r="S1" s="8"/>
      <c r="T1" s="9"/>
      <c r="U1" s="8"/>
      <c r="V1" s="8"/>
      <c r="W1" s="8"/>
      <c r="X1" s="8"/>
    </row>
    <row r="2" s="1" customFormat="1" ht="26" customHeight="1" spans="1:24">
      <c r="A2" s="8"/>
      <c r="B2" s="8"/>
      <c r="C2" s="8"/>
      <c r="D2" s="8"/>
      <c r="E2" s="8"/>
      <c r="F2" s="9"/>
      <c r="G2" s="8"/>
      <c r="H2" s="9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9"/>
      <c r="U2" s="8"/>
      <c r="V2" s="8"/>
      <c r="W2" s="8"/>
      <c r="X2" s="8"/>
    </row>
    <row r="3" s="2" customFormat="1" ht="52" customHeight="1" spans="1:24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3" t="s">
        <v>13</v>
      </c>
      <c r="N3" s="14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6" t="s">
        <v>22</v>
      </c>
      <c r="W3" s="16" t="s">
        <v>23</v>
      </c>
      <c r="X3" s="11" t="s">
        <v>24</v>
      </c>
    </row>
    <row r="4" s="2" customFormat="1" ht="45" customHeight="1" spans="1:24">
      <c r="A4" s="17"/>
      <c r="B4" s="17"/>
      <c r="C4" s="11"/>
      <c r="D4" s="11"/>
      <c r="E4" s="11"/>
      <c r="F4" s="12"/>
      <c r="G4" s="12"/>
      <c r="H4" s="12"/>
      <c r="I4" s="12"/>
      <c r="J4" s="12"/>
      <c r="K4" s="12"/>
      <c r="L4" s="12"/>
      <c r="M4" s="18"/>
      <c r="N4" s="14"/>
      <c r="O4" s="12"/>
      <c r="P4" s="12"/>
      <c r="Q4" s="12"/>
      <c r="R4" s="12"/>
      <c r="S4" s="12"/>
      <c r="T4" s="12"/>
      <c r="U4" s="15"/>
      <c r="V4" s="19"/>
      <c r="W4" s="19"/>
      <c r="X4" s="11"/>
    </row>
    <row r="5" s="1" customFormat="1" ht="42" customHeight="1" spans="1:24">
      <c r="A5" s="20">
        <v>1</v>
      </c>
      <c r="B5" s="20" t="s">
        <v>25</v>
      </c>
      <c r="C5" s="20" t="s">
        <v>26</v>
      </c>
      <c r="D5" s="20" t="s">
        <v>27</v>
      </c>
      <c r="E5" s="40" t="s">
        <v>28</v>
      </c>
      <c r="F5" s="21" t="s">
        <v>29</v>
      </c>
      <c r="G5" s="21" t="s">
        <v>30</v>
      </c>
      <c r="H5" s="20" t="s">
        <v>27</v>
      </c>
      <c r="I5" s="40" t="s">
        <v>28</v>
      </c>
      <c r="J5" s="20" t="s">
        <v>31</v>
      </c>
      <c r="K5" s="21" t="s">
        <v>32</v>
      </c>
      <c r="L5" s="20">
        <v>111502.92</v>
      </c>
      <c r="M5" s="20">
        <v>79794.83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1">
        <f>L5-M5</f>
        <v>31708.09</v>
      </c>
      <c r="T5" s="22">
        <v>0.7</v>
      </c>
      <c r="U5" s="23">
        <f>S5*T5</f>
        <v>22195.663</v>
      </c>
      <c r="V5" s="24" t="s">
        <v>33</v>
      </c>
      <c r="W5" s="25" t="s">
        <v>34</v>
      </c>
      <c r="X5" s="26"/>
    </row>
    <row r="6" s="1" customFormat="1" ht="42" customHeight="1" spans="1:24">
      <c r="A6" s="20"/>
      <c r="B6" s="27"/>
      <c r="C6" s="27"/>
      <c r="D6" s="20"/>
      <c r="E6" s="21"/>
      <c r="F6" s="21"/>
      <c r="G6" s="21"/>
      <c r="H6" s="21"/>
      <c r="I6" s="21"/>
      <c r="J6" s="20"/>
      <c r="K6" s="21"/>
      <c r="L6" s="20"/>
      <c r="M6" s="20"/>
      <c r="N6" s="20"/>
      <c r="O6" s="20"/>
      <c r="P6" s="20"/>
      <c r="Q6" s="20"/>
      <c r="R6" s="20"/>
      <c r="S6" s="21"/>
      <c r="T6" s="28"/>
      <c r="U6" s="23"/>
      <c r="V6" s="23"/>
      <c r="W6" s="23"/>
      <c r="X6" s="26"/>
    </row>
    <row r="7" s="1" customFormat="1" ht="42" customHeight="1" spans="1:24">
      <c r="A7" s="29" t="s">
        <v>35</v>
      </c>
      <c r="B7" s="30"/>
      <c r="C7" s="30"/>
      <c r="D7" s="30"/>
      <c r="E7" s="31"/>
      <c r="F7" s="32">
        <f>SUM(U5:U6)</f>
        <v>22195.663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5"/>
    </row>
    <row r="8" s="1" customFormat="1" spans="1:24">
      <c r="A8" s="36" t="s">
        <v>36</v>
      </c>
      <c r="B8" s="36"/>
      <c r="C8" s="36"/>
      <c r="D8" s="36"/>
      <c r="E8" s="36"/>
      <c r="F8" s="37"/>
      <c r="G8" s="38"/>
      <c r="H8" s="37"/>
      <c r="I8" s="37"/>
      <c r="J8" s="36"/>
      <c r="K8" s="37"/>
      <c r="L8" s="36"/>
      <c r="M8" s="36"/>
      <c r="N8" s="36"/>
      <c r="O8" s="36"/>
      <c r="P8" s="36"/>
      <c r="Q8" s="36"/>
      <c r="R8" s="36"/>
      <c r="S8" s="39"/>
      <c r="T8" s="37"/>
      <c r="U8" s="36"/>
      <c r="V8" s="36"/>
      <c r="W8" s="36"/>
      <c r="X8" s="36"/>
    </row>
    <row r="9" s="1" customFormat="1" spans="1:24">
      <c r="A9" s="36"/>
      <c r="B9" s="36"/>
      <c r="C9" s="36"/>
      <c r="D9" s="36"/>
      <c r="E9" s="36"/>
      <c r="F9" s="37"/>
      <c r="G9" s="38"/>
      <c r="H9" s="37"/>
      <c r="I9" s="37"/>
      <c r="J9" s="36"/>
      <c r="K9" s="37"/>
      <c r="L9" s="36"/>
      <c r="M9" s="36"/>
      <c r="N9" s="36"/>
      <c r="O9" s="36"/>
      <c r="P9" s="36"/>
      <c r="Q9" s="36"/>
      <c r="R9" s="36"/>
      <c r="S9" s="39"/>
      <c r="T9" s="37"/>
      <c r="U9" s="36"/>
      <c r="V9" s="36"/>
      <c r="W9" s="36"/>
      <c r="X9" s="36"/>
    </row>
    <row r="10" s="1" customFormat="1" spans="1:24">
      <c r="A10" s="36"/>
      <c r="B10" s="36"/>
      <c r="C10" s="36"/>
      <c r="D10" s="36"/>
      <c r="E10" s="36"/>
      <c r="F10" s="37"/>
      <c r="G10" s="38"/>
      <c r="H10" s="37"/>
      <c r="I10" s="37"/>
      <c r="J10" s="36"/>
      <c r="K10" s="37"/>
      <c r="L10" s="36"/>
      <c r="M10" s="36"/>
      <c r="N10" s="36"/>
      <c r="O10" s="36"/>
      <c r="P10" s="36"/>
      <c r="Q10" s="36"/>
      <c r="R10" s="36"/>
      <c r="S10" s="39"/>
      <c r="T10" s="37"/>
      <c r="U10" s="36"/>
      <c r="V10" s="36"/>
      <c r="W10" s="36"/>
      <c r="X10" s="36"/>
    </row>
  </sheetData>
  <mergeCells count="28">
    <mergeCell ref="A7:E7"/>
    <mergeCell ref="F7:U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1:X2"/>
    <mergeCell ref="A8:X10"/>
  </mergeCells>
  <pageMargins left="0.393055555555556" right="0.393055555555556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市农业农村局黄信宇</cp:lastModifiedBy>
  <dcterms:created xsi:type="dcterms:W3CDTF">2024-08-21T03:09:00Z</dcterms:created>
  <dcterms:modified xsi:type="dcterms:W3CDTF">2026-03-12T07:00:12Z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3CBB741D128E4DCEB5E189DC29F170E0_13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