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<sst xmlns="http://schemas.openxmlformats.org/spreadsheetml/2006/main" count="247" uniqueCount="124">
  <si>
    <t>表1</t>
  </si>
  <si>
    <t>截至2024年末新增地方政府一般债券情况表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</si>
  <si>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</si>
  <si>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</si>
  <si>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</si>
  <si>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</si>
  <si>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</si>
  <si>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</si>
  <si>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</si>
  <si>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</si>
  <si>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</si>
  <si>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</si>
  <si>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</si>
  <si>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</si>
  <si>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</si>
  <si>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</si>
  <si>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2015年四川省政府一般债券（四期）</t>
  </si>
  <si>
    <t/>
  </si>
  <si>
    <t>一般债券</t>
  </si>
  <si>
    <t>2015-06-17</t>
  </si>
  <si>
    <t>3.62</t>
  </si>
  <si>
    <t>10年</t>
  </si>
  <si>
    <t>2016年四川省政府一般债券（十二期）</t>
  </si>
  <si>
    <t>2016-06-17</t>
  </si>
  <si>
    <t>3.27</t>
  </si>
  <si>
    <t>2018年四川省政府一般债券（九期）</t>
  </si>
  <si>
    <t>2018-08-20</t>
  </si>
  <si>
    <t>3.95</t>
  </si>
  <si>
    <t>7年</t>
  </si>
  <si>
    <t>2019年四川省政府一般债券（二期）</t>
  </si>
  <si>
    <t>2019-01-29</t>
  </si>
  <si>
    <t>3.38</t>
  </si>
  <si>
    <t>2019年四川省政府一般债券（十期）</t>
  </si>
  <si>
    <t>2019-06-03</t>
  </si>
  <si>
    <t>3.58</t>
  </si>
  <si>
    <t>2021年四川省政府一般债券(一期)</t>
  </si>
  <si>
    <t>2021-05-10</t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</si>
  <si>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年四川省政府一般债券</t>
    </r>
    <r>
      <rPr>
        <sz val="10"/>
        <rFont val="Arial"/>
        <charset val="0"/>
      </rPr>
      <t>(</t>
    </r>
    <r>
      <rPr>
        <sz val="10"/>
        <rFont val="宋体"/>
        <charset val="0"/>
      </rPr>
      <t>六期</t>
    </r>
    <r>
      <rPr>
        <sz val="10"/>
        <rFont val="Arial"/>
        <charset val="0"/>
      </rPr>
      <t>)</t>
    </r>
  </si>
  <si>
    <t>2023年四川省政府一般债券（一期）</t>
  </si>
  <si>
    <t>2023-01-17</t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</si>
  <si>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年四川省政府一般债券（四期）</t>
    </r>
  </si>
  <si>
    <t>2024.12.31</t>
  </si>
  <si>
    <t>表2</t>
  </si>
  <si>
    <t>截至2024年末新增地方政府专项债券情况表</t>
  </si>
  <si>
    <t>债券项目资产类型</t>
  </si>
  <si>
    <t>已取得项目收益</t>
  </si>
  <si>
    <t>2017年四川省政府专项债券（十一期）</t>
  </si>
  <si>
    <t>普通专项债券</t>
  </si>
  <si>
    <t>2017-07-17</t>
  </si>
  <si>
    <t>3.96</t>
  </si>
  <si>
    <t>市政</t>
  </si>
  <si>
    <t>2017年四川省政府专项债券（十二期）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</si>
  <si>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年四川省城乡基础设施建设专项债券（十期）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年四川省政府专项债券（二十八期）</t>
    </r>
  </si>
  <si>
    <t>P20513229-0011</t>
  </si>
  <si>
    <t>其他自平衡专项债券</t>
  </si>
  <si>
    <t>2021-10-28</t>
  </si>
  <si>
    <t>20年</t>
  </si>
  <si>
    <r>
      <rPr>
        <sz val="10"/>
        <color theme="1"/>
        <rFont val="Arial"/>
        <charset val="0"/>
      </rPr>
      <t>2022</t>
    </r>
    <r>
      <rPr>
        <sz val="10"/>
        <color theme="1"/>
        <rFont val="宋体"/>
        <charset val="0"/>
      </rPr>
      <t>年四川省乡村振兴和水利建设专项债券（一期）</t>
    </r>
    <r>
      <rPr>
        <sz val="10"/>
        <color theme="1"/>
        <rFont val="Arial"/>
        <charset val="0"/>
      </rPr>
      <t>—2022</t>
    </r>
    <r>
      <rPr>
        <sz val="10"/>
        <color theme="1"/>
        <rFont val="宋体"/>
        <charset val="0"/>
      </rPr>
      <t>年四川省政府专项债券（四十二期）</t>
    </r>
  </si>
  <si>
    <t xml:space="preserve"> 
P21513229-0018</t>
  </si>
  <si>
    <t>2022-06-13</t>
  </si>
  <si>
    <t>2.91</t>
  </si>
  <si>
    <r>
      <rPr>
        <sz val="10"/>
        <color theme="1"/>
        <rFont val="Arial"/>
        <charset val="0"/>
      </rPr>
      <t>10</t>
    </r>
    <r>
      <rPr>
        <sz val="10"/>
        <color theme="1"/>
        <rFont val="宋体"/>
        <charset val="0"/>
      </rPr>
      <t>年</t>
    </r>
  </si>
  <si>
    <t>文化旅游</t>
  </si>
  <si>
    <r>
      <rPr>
        <sz val="10"/>
        <color theme="1"/>
        <rFont val="Arial"/>
        <charset val="0"/>
      </rPr>
      <t>2022</t>
    </r>
    <r>
      <rPr>
        <sz val="10"/>
        <color theme="1"/>
        <rFont val="宋体"/>
        <charset val="0"/>
      </rPr>
      <t>年四川省社会事业和交通基础设施专项债券（一期）</t>
    </r>
    <r>
      <rPr>
        <sz val="10"/>
        <color theme="1"/>
        <rFont val="Arial"/>
        <charset val="0"/>
      </rPr>
      <t>—2022</t>
    </r>
    <r>
      <rPr>
        <sz val="10"/>
        <color theme="1"/>
        <rFont val="宋体"/>
        <charset val="0"/>
      </rPr>
      <t>年四川省政府专项债券（四十五期）</t>
    </r>
  </si>
  <si>
    <t xml:space="preserve"> 
P21513229-0006</t>
  </si>
  <si>
    <r>
      <rPr>
        <sz val="10"/>
        <color theme="1"/>
        <rFont val="Arial"/>
        <charset val="0"/>
      </rPr>
      <t>2022</t>
    </r>
    <r>
      <rPr>
        <sz val="10"/>
        <color theme="1"/>
        <rFont val="宋体"/>
        <charset val="0"/>
      </rPr>
      <t>年四川省社会事业和交通基础设施专项债券（三期）</t>
    </r>
    <r>
      <rPr>
        <sz val="10"/>
        <color theme="1"/>
        <rFont val="Arial"/>
        <charset val="0"/>
      </rPr>
      <t>—2022</t>
    </r>
    <r>
      <rPr>
        <sz val="10"/>
        <color theme="1"/>
        <rFont val="宋体"/>
        <charset val="0"/>
      </rPr>
      <t>年四川省政府专项债券（四十七期）</t>
    </r>
  </si>
  <si>
    <t xml:space="preserve"> 
P21513229-0001</t>
  </si>
  <si>
    <r>
      <rPr>
        <sz val="10"/>
        <color theme="1"/>
        <rFont val="Arial"/>
        <charset val="0"/>
      </rPr>
      <t>20</t>
    </r>
    <r>
      <rPr>
        <sz val="10"/>
        <color theme="1"/>
        <rFont val="宋体"/>
        <charset val="0"/>
      </rPr>
      <t>年</t>
    </r>
  </si>
  <si>
    <r>
      <rPr>
        <sz val="10"/>
        <color theme="1"/>
        <rFont val="Arial"/>
        <charset val="0"/>
      </rPr>
      <t>2022</t>
    </r>
    <r>
      <rPr>
        <sz val="10"/>
        <color theme="1"/>
        <rFont val="宋体"/>
        <charset val="0"/>
      </rPr>
      <t>年四川省城市更新和产业升级基础设施专项债券（三期）</t>
    </r>
    <r>
      <rPr>
        <sz val="10"/>
        <color theme="1"/>
        <rFont val="Arial"/>
        <charset val="0"/>
      </rPr>
      <t>—2022</t>
    </r>
    <r>
      <rPr>
        <sz val="10"/>
        <color theme="1"/>
        <rFont val="宋体"/>
        <charset val="0"/>
      </rPr>
      <t>年四川省政府专项债券（五十期）</t>
    </r>
  </si>
  <si>
    <t>P20513229-0023</t>
  </si>
  <si>
    <t>水利</t>
  </si>
  <si>
    <r>
      <rPr>
        <sz val="10"/>
        <color theme="1"/>
        <rFont val="Arial"/>
        <charset val="0"/>
      </rPr>
      <t>2023</t>
    </r>
    <r>
      <rPr>
        <sz val="10"/>
        <color rgb="FF000000"/>
        <rFont val="宋体"/>
        <charset val="0"/>
      </rPr>
      <t>年四川省城乡基础设施建设专项债券（十五期）</t>
    </r>
    <r>
      <rPr>
        <sz val="10"/>
        <color rgb="FF000000"/>
        <rFont val="helvetica"/>
        <charset val="0"/>
      </rPr>
      <t>-2023</t>
    </r>
    <r>
      <rPr>
        <sz val="10"/>
        <color rgb="FF000000"/>
        <rFont val="宋体"/>
        <charset val="0"/>
      </rPr>
      <t>年四川省政府专项债券（十五期）</t>
    </r>
  </si>
  <si>
    <t>2023-03-31</t>
  </si>
  <si>
    <t>供水</t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</si>
  <si>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年四川省政府专项债券（三十二期）</t>
    </r>
  </si>
  <si>
    <t>P23513229-0002</t>
  </si>
  <si>
    <t>2024.09.30</t>
  </si>
  <si>
    <t>15年</t>
  </si>
  <si>
    <t>公共卫生设施</t>
  </si>
  <si>
    <t>2024年四川省政府专项债券（三十二期）</t>
  </si>
  <si>
    <t>P21513229-0019</t>
  </si>
  <si>
    <r>
      <t>2025</t>
    </r>
    <r>
      <rPr>
        <sz val="10"/>
        <rFont val="宋体"/>
        <charset val="0"/>
      </rPr>
      <t>年四川省政府专项债券（三十二期）</t>
    </r>
  </si>
  <si>
    <t>P23513229-0001</t>
  </si>
  <si>
    <t xml:space="preserve"> 云计算、数据中心、人工智能基础设施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</si>
  <si>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</si>
  <si>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</si>
  <si>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</si>
  <si>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</si>
  <si>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</si>
  <si>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</si>
  <si>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</si>
  <si>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</si>
  <si>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</si>
  <si>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</si>
  <si>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</si>
  <si>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</si>
  <si>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</si>
  <si>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</si>
  <si>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</si>
  <si>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</si>
  <si>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</si>
  <si>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</si>
  <si>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</si>
  <si>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</si>
  <si>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</si>
  <si>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</si>
  <si>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</si>
  <si>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</si>
  <si>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</si>
  <si>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</si>
  <si>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</si>
  <si>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…</t>
  </si>
  <si>
    <t>210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</si>
  <si>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</si>
  <si>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</si>
  <si>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</si>
  <si>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</si>
  <si>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</si>
  <si>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</si>
  <si>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</si>
  <si>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</si>
  <si>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</si>
  <si>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</si>
  <si>
    <t>210卫生健康支出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</si>
</sst>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####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Arial"/>
      <charset val="0"/>
    </font>
    <font>
      <sz val="10"/>
      <color theme="1"/>
      <name val="Arial"/>
      <charset val="0"/>
    </font>
    <font>
      <sz val="10"/>
      <color theme="1"/>
      <name val="宋体"/>
      <charset val="0"/>
    </font>
    <font>
      <sz val="9.75"/>
      <color rgb="FF000000"/>
      <name val="helvetica"/>
      <charset val="1"/>
    </font>
    <font>
      <sz val="10"/>
      <name val="宋体"/>
      <charset val="134"/>
    </font>
    <font>
      <sz val="11"/>
      <name val="SimSun"/>
      <charset val="134"/>
    </font>
    <font>
      <sz val="20"/>
      <color indexed="8"/>
      <name val="黑体"/>
      <charset val="1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0"/>
    </font>
    <font>
      <sz val="10"/>
      <color rgb="FF000000"/>
      <name val="helvetic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7" fillId="0" borderId="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left" vertical="top" wrapText="1"/>
    </xf>
    <xf numFmtId="0" fontId="4" fillId="0" borderId="16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O13" sqref="O13"/>
    </sheetView>
  </sheetViews>
  <sheetFormatPr defaultColWidth="10" defaultRowHeight="13.5"/>
  <cols>
    <col min="1" max="1" width="9" hidden="1"/>
    <col min="2" max="2" width="15.125" customWidth="1"/>
    <col min="3" max="5" width="8.75" customWidth="1"/>
    <col min="6" max="6" width="13.625" customWidth="1"/>
    <col min="7" max="8" width="8.75" customWidth="1"/>
    <col min="9" max="12" width="12.125" customWidth="1"/>
    <col min="13" max="13" width="10.875" customWidth="1"/>
    <col min="14" max="14" width="9"/>
    <col min="15" max="15" width="9.76666666666667" customWidth="1"/>
  </cols>
  <sheetData>
    <row r="1" ht="28" customHeight="1" spans="1:13">
      <c r="A1" s="2">
        <v>0</v>
      </c>
      <c r="B1" s="3"/>
      <c r="M1" s="4" t="s">
        <v>0</v>
      </c>
    </row>
    <row r="2" ht="28" customHeight="1" spans="1:13">
      <c r="A2" s="2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7.85" customHeight="1" spans="1:13">
      <c r="A3" s="2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4.3" customHeight="1" spans="1:13">
      <c r="A4" s="2">
        <v>0</v>
      </c>
      <c r="B4" s="27"/>
      <c r="C4" s="27"/>
      <c r="D4" s="27"/>
      <c r="E4" s="27"/>
      <c r="F4" s="27"/>
      <c r="G4" s="27"/>
      <c r="H4" s="27"/>
      <c r="I4" s="19"/>
      <c r="J4" s="27"/>
      <c r="K4" s="27"/>
      <c r="L4" s="27"/>
      <c r="M4" s="41" t="s">
        <v>2</v>
      </c>
    </row>
    <row r="5" ht="33" customHeight="1" spans="1:13">
      <c r="A5" s="2">
        <v>0</v>
      </c>
      <c r="B5" s="7" t="s">
        <v>3</v>
      </c>
      <c r="C5" s="7"/>
      <c r="D5" s="7"/>
      <c r="E5" s="7"/>
      <c r="F5" s="7"/>
      <c r="G5" s="7"/>
      <c r="H5" s="7"/>
      <c r="I5" s="7" t="s">
        <v>4</v>
      </c>
      <c r="J5" s="7"/>
      <c r="K5" s="7" t="s">
        <v>5</v>
      </c>
      <c r="L5" s="7"/>
      <c r="M5" s="7" t="s">
        <v>6</v>
      </c>
    </row>
    <row r="6" ht="33" customHeight="1" spans="1:13">
      <c r="A6" s="2">
        <v>0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/>
      <c r="J6" s="7" t="s">
        <v>14</v>
      </c>
      <c r="K6" s="7"/>
      <c r="L6" s="7" t="s">
        <v>14</v>
      </c>
      <c r="M6" s="7"/>
    </row>
    <row r="7" ht="36" customHeight="1" spans="1:14">
      <c r="A7" s="2" t="s">
        <v>15</v>
      </c>
      <c r="B7" s="11" t="s">
        <v>16</v>
      </c>
      <c r="C7" s="22" t="s">
        <v>17</v>
      </c>
      <c r="D7" s="7" t="s">
        <v>18</v>
      </c>
      <c r="E7" s="21">
        <v>0.09</v>
      </c>
      <c r="F7" s="22" t="s">
        <v>19</v>
      </c>
      <c r="G7" s="22" t="s">
        <v>20</v>
      </c>
      <c r="H7" s="22" t="s">
        <v>21</v>
      </c>
      <c r="I7" s="36">
        <v>0.09</v>
      </c>
      <c r="J7" s="21">
        <v>0.09</v>
      </c>
      <c r="K7" s="21">
        <v>0.09</v>
      </c>
      <c r="L7" s="21">
        <v>0.09</v>
      </c>
      <c r="M7" s="12"/>
      <c r="N7" s="2"/>
    </row>
    <row r="8" ht="36" customHeight="1" spans="1:14">
      <c r="A8" s="2" t="s">
        <v>15</v>
      </c>
      <c r="B8" s="11" t="s">
        <v>22</v>
      </c>
      <c r="C8" s="22" t="s">
        <v>17</v>
      </c>
      <c r="D8" s="7" t="s">
        <v>18</v>
      </c>
      <c r="E8" s="21">
        <v>0.05</v>
      </c>
      <c r="F8" s="60" t="s">
        <v>23</v>
      </c>
      <c r="G8" s="22" t="s">
        <v>24</v>
      </c>
      <c r="H8" s="22" t="s">
        <v>21</v>
      </c>
      <c r="I8" s="36">
        <v>0.05</v>
      </c>
      <c r="J8" s="21">
        <v>0.05</v>
      </c>
      <c r="K8" s="21">
        <v>0.05</v>
      </c>
      <c r="L8" s="21">
        <v>0.05</v>
      </c>
      <c r="M8" s="12"/>
      <c r="N8" s="2"/>
    </row>
    <row r="9" ht="36" customHeight="1" spans="1:14">
      <c r="A9" s="2" t="s">
        <v>15</v>
      </c>
      <c r="B9" s="11" t="s">
        <v>25</v>
      </c>
      <c r="C9" s="22" t="s">
        <v>17</v>
      </c>
      <c r="D9" s="7" t="s">
        <v>18</v>
      </c>
      <c r="E9" s="21">
        <v>0.51</v>
      </c>
      <c r="F9" s="22" t="s">
        <v>26</v>
      </c>
      <c r="G9" s="22" t="s">
        <v>27</v>
      </c>
      <c r="H9" s="22" t="s">
        <v>28</v>
      </c>
      <c r="I9" s="36">
        <v>0.51</v>
      </c>
      <c r="J9" s="21">
        <v>0.51</v>
      </c>
      <c r="K9" s="21">
        <v>0.51</v>
      </c>
      <c r="L9" s="21">
        <v>0.51</v>
      </c>
      <c r="M9" s="12"/>
      <c r="N9" s="2"/>
    </row>
    <row r="10" ht="36" customHeight="1" spans="1:14">
      <c r="A10" s="2" t="s">
        <v>15</v>
      </c>
      <c r="B10" s="11" t="s">
        <v>29</v>
      </c>
      <c r="C10" s="22" t="s">
        <v>17</v>
      </c>
      <c r="D10" s="7" t="s">
        <v>18</v>
      </c>
      <c r="E10" s="21">
        <v>0.1</v>
      </c>
      <c r="F10" s="22" t="s">
        <v>30</v>
      </c>
      <c r="G10" s="22" t="s">
        <v>31</v>
      </c>
      <c r="H10" s="22" t="s">
        <v>21</v>
      </c>
      <c r="I10" s="36">
        <v>0.1</v>
      </c>
      <c r="J10" s="21">
        <v>0.1</v>
      </c>
      <c r="K10" s="21">
        <v>0.1</v>
      </c>
      <c r="L10" s="21">
        <v>0.1</v>
      </c>
      <c r="M10" s="12"/>
      <c r="N10" s="2"/>
    </row>
    <row r="11" ht="36" customHeight="1" spans="2:13">
      <c r="B11" s="11" t="s">
        <v>32</v>
      </c>
      <c r="C11" s="22" t="s">
        <v>17</v>
      </c>
      <c r="D11" s="7" t="s">
        <v>18</v>
      </c>
      <c r="E11" s="21">
        <v>1</v>
      </c>
      <c r="F11" s="22" t="s">
        <v>33</v>
      </c>
      <c r="G11" s="22" t="s">
        <v>34</v>
      </c>
      <c r="H11" s="22" t="s">
        <v>28</v>
      </c>
      <c r="I11" s="36">
        <v>7.2</v>
      </c>
      <c r="J11" s="21">
        <v>1</v>
      </c>
      <c r="K11" s="21">
        <v>1</v>
      </c>
      <c r="L11" s="21">
        <v>1</v>
      </c>
      <c r="M11" s="8"/>
    </row>
    <row r="12" ht="36" customHeight="1" spans="2:13">
      <c r="B12" s="11" t="s">
        <v>35</v>
      </c>
      <c r="C12" s="22"/>
      <c r="D12" s="7" t="s">
        <v>18</v>
      </c>
      <c r="E12" s="21">
        <v>0.21</v>
      </c>
      <c r="F12" s="22" t="s">
        <v>36</v>
      </c>
      <c r="G12" s="22" t="s">
        <v>31</v>
      </c>
      <c r="H12" s="22" t="s">
        <v>28</v>
      </c>
      <c r="I12" s="36">
        <v>0.39</v>
      </c>
      <c r="J12" s="21">
        <v>0.21</v>
      </c>
      <c r="K12" s="21">
        <v>0.21</v>
      </c>
      <c r="L12" s="21">
        <v>0.21</v>
      </c>
      <c r="M12" s="17"/>
    </row>
    <row r="13" ht="36" customHeight="1" spans="2:13">
      <c r="B13" s="11" t="s">
        <v>37</v>
      </c>
      <c r="C13" s="22"/>
      <c r="D13" s="7" t="s">
        <v>18</v>
      </c>
      <c r="E13" s="21">
        <v>1</v>
      </c>
      <c r="F13" s="22" t="s">
        <v>36</v>
      </c>
      <c r="G13" s="21">
        <v>2.95</v>
      </c>
      <c r="H13" s="61" t="s">
        <v>28</v>
      </c>
      <c r="I13" s="36">
        <v>0.4999</v>
      </c>
      <c r="J13" s="21">
        <v>1</v>
      </c>
      <c r="K13" s="21">
        <v>1</v>
      </c>
      <c r="L13" s="10">
        <v>1</v>
      </c>
      <c r="M13" s="17"/>
    </row>
    <row r="14" ht="36" customHeight="1" spans="2:13">
      <c r="B14" s="11" t="s">
        <v>38</v>
      </c>
      <c r="C14" s="22"/>
      <c r="D14" s="7" t="s">
        <v>18</v>
      </c>
      <c r="E14" s="22">
        <v>2.5</v>
      </c>
      <c r="F14" s="22" t="s">
        <v>39</v>
      </c>
      <c r="G14" s="22">
        <v>2.96</v>
      </c>
      <c r="H14" s="61" t="s">
        <v>28</v>
      </c>
      <c r="I14" s="22">
        <v>5.2229</v>
      </c>
      <c r="J14" s="22">
        <v>2.5</v>
      </c>
      <c r="K14" s="22">
        <v>2.5</v>
      </c>
      <c r="L14" s="22">
        <v>2.5</v>
      </c>
      <c r="M14" s="17"/>
    </row>
    <row r="15" ht="36.75" spans="2:13">
      <c r="B15" s="18" t="s">
        <v>40</v>
      </c>
      <c r="C15" s="17"/>
      <c r="D15" s="7" t="s">
        <v>18</v>
      </c>
      <c r="E15" s="11">
        <v>2.5</v>
      </c>
      <c r="F15" s="11" t="s">
        <v>41</v>
      </c>
      <c r="G15" s="11">
        <v>2.18</v>
      </c>
      <c r="H15" s="11" t="s">
        <v>21</v>
      </c>
      <c r="I15" s="11">
        <v>2.5</v>
      </c>
      <c r="J15" s="11">
        <v>2.5</v>
      </c>
      <c r="K15" s="11">
        <v>2.5</v>
      </c>
      <c r="L15" s="11">
        <v>2.5</v>
      </c>
      <c r="M15" s="11"/>
    </row>
  </sheetData>
  <mergeCells count="5">
    <mergeCell ref="B3:M3"/>
    <mergeCell ref="B5:H5"/>
    <mergeCell ref="I5:J5"/>
    <mergeCell ref="K5:L5"/>
    <mergeCell ref="M5:M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C13" sqref="C13:D13"/>
    </sheetView>
  </sheetViews>
  <sheetFormatPr defaultColWidth="10" defaultRowHeight="13.5"/>
  <cols>
    <col min="1" max="1" width="9" hidden="1"/>
    <col min="2" max="2" width="28.75" style="23" customWidth="1"/>
    <col min="3" max="3" width="10.625" style="24" customWidth="1"/>
    <col min="4" max="4" width="12.25" style="23" customWidth="1"/>
    <col min="5" max="5" width="9.125" customWidth="1"/>
    <col min="6" max="6" width="12.75" customWidth="1"/>
    <col min="7" max="8" width="9.125" customWidth="1"/>
    <col min="9" max="9" width="12.125" customWidth="1"/>
    <col min="10" max="14" width="9.125" customWidth="1"/>
    <col min="15" max="15" width="11" customWidth="1"/>
  </cols>
  <sheetData>
    <row r="1" ht="25" customHeight="1" spans="1:15">
      <c r="A1" s="2">
        <v>0</v>
      </c>
      <c r="B1" s="25"/>
      <c r="O1" s="4" t="s">
        <v>42</v>
      </c>
    </row>
    <row r="2" ht="27.85" customHeight="1" spans="1:15">
      <c r="A2" s="2">
        <v>0</v>
      </c>
      <c r="B2" s="5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4.3" customHeight="1" spans="1:15">
      <c r="A3" s="2">
        <v>0</v>
      </c>
      <c r="B3" s="26"/>
      <c r="C3" s="26"/>
      <c r="D3" s="26"/>
      <c r="E3" s="27"/>
      <c r="F3" s="27"/>
      <c r="G3" s="27"/>
      <c r="H3" s="27"/>
      <c r="I3" s="19"/>
      <c r="J3" s="19"/>
      <c r="K3" s="27"/>
      <c r="L3" s="27"/>
      <c r="M3" s="27"/>
      <c r="N3" s="19"/>
      <c r="O3" s="41" t="s">
        <v>2</v>
      </c>
    </row>
    <row r="4" ht="30" customHeight="1" spans="1:15">
      <c r="A4" s="2">
        <v>0</v>
      </c>
      <c r="B4" s="28" t="s">
        <v>3</v>
      </c>
      <c r="C4" s="29"/>
      <c r="D4" s="29"/>
      <c r="E4" s="29"/>
      <c r="F4" s="29"/>
      <c r="G4" s="29"/>
      <c r="H4" s="30"/>
      <c r="I4" s="42" t="s">
        <v>44</v>
      </c>
      <c r="J4" s="43" t="s">
        <v>4</v>
      </c>
      <c r="K4" s="43"/>
      <c r="L4" s="44" t="s">
        <v>5</v>
      </c>
      <c r="M4" s="44"/>
      <c r="N4" s="45" t="s">
        <v>45</v>
      </c>
      <c r="O4" s="7" t="s">
        <v>6</v>
      </c>
    </row>
    <row r="5" ht="48" customHeight="1" spans="1:15">
      <c r="A5" s="2">
        <v>0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46"/>
      <c r="J5" s="47"/>
      <c r="K5" s="48" t="s">
        <v>14</v>
      </c>
      <c r="L5" s="47"/>
      <c r="M5" s="48" t="s">
        <v>14</v>
      </c>
      <c r="N5" s="49"/>
      <c r="O5" s="7"/>
    </row>
    <row r="6" ht="36" customHeight="1" spans="1:15">
      <c r="A6" s="2" t="s">
        <v>15</v>
      </c>
      <c r="B6" s="31" t="s">
        <v>46</v>
      </c>
      <c r="C6" s="31" t="s">
        <v>17</v>
      </c>
      <c r="D6" s="32" t="s">
        <v>47</v>
      </c>
      <c r="E6" s="13">
        <v>0.01</v>
      </c>
      <c r="F6" s="32" t="s">
        <v>48</v>
      </c>
      <c r="G6" s="32" t="s">
        <v>49</v>
      </c>
      <c r="H6" s="32" t="s">
        <v>28</v>
      </c>
      <c r="I6" s="50" t="s">
        <v>50</v>
      </c>
      <c r="J6" s="51">
        <v>0.01</v>
      </c>
      <c r="K6" s="51">
        <v>0.01</v>
      </c>
      <c r="L6" s="51">
        <v>0.01</v>
      </c>
      <c r="M6" s="51">
        <v>0.01</v>
      </c>
      <c r="N6" s="52"/>
      <c r="O6" s="7"/>
    </row>
    <row r="7" ht="51" customHeight="1" spans="1:15">
      <c r="A7" s="2" t="s">
        <v>15</v>
      </c>
      <c r="B7" s="33" t="s">
        <v>51</v>
      </c>
      <c r="C7" s="33" t="s">
        <v>17</v>
      </c>
      <c r="D7" s="34" t="s">
        <v>47</v>
      </c>
      <c r="E7" s="35">
        <v>0</v>
      </c>
      <c r="F7" s="34" t="s">
        <v>48</v>
      </c>
      <c r="G7" s="34">
        <v>3.98</v>
      </c>
      <c r="H7" s="34" t="s">
        <v>21</v>
      </c>
      <c r="I7" s="53" t="s">
        <v>50</v>
      </c>
      <c r="J7" s="54">
        <v>0</v>
      </c>
      <c r="K7" s="54">
        <v>0</v>
      </c>
      <c r="L7" s="54">
        <v>0</v>
      </c>
      <c r="M7" s="54">
        <v>0</v>
      </c>
      <c r="N7" s="55"/>
      <c r="O7" s="56"/>
    </row>
    <row r="8" ht="64" customHeight="1" spans="1:15">
      <c r="A8" s="2" t="s">
        <v>15</v>
      </c>
      <c r="B8" s="11" t="s">
        <v>52</v>
      </c>
      <c r="C8" s="11" t="s">
        <v>53</v>
      </c>
      <c r="D8" s="11" t="s">
        <v>54</v>
      </c>
      <c r="E8" s="36">
        <v>0.84</v>
      </c>
      <c r="F8" s="22" t="s">
        <v>55</v>
      </c>
      <c r="G8" s="22" t="s">
        <v>20</v>
      </c>
      <c r="H8" s="22" t="s">
        <v>56</v>
      </c>
      <c r="I8" s="50" t="s">
        <v>50</v>
      </c>
      <c r="J8" s="57">
        <v>1.68</v>
      </c>
      <c r="K8" s="21">
        <v>0.84</v>
      </c>
      <c r="L8" s="21">
        <v>0.84</v>
      </c>
      <c r="M8" s="21">
        <v>0.84</v>
      </c>
      <c r="N8" s="58">
        <f>0.133+1.5138</f>
        <v>1.6468</v>
      </c>
      <c r="O8" s="7"/>
    </row>
    <row r="9" ht="63" customHeight="1" spans="1:15">
      <c r="A9" s="2" t="s">
        <v>15</v>
      </c>
      <c r="B9" s="14" t="s">
        <v>57</v>
      </c>
      <c r="C9" s="14" t="s">
        <v>58</v>
      </c>
      <c r="D9" s="37" t="s">
        <v>54</v>
      </c>
      <c r="E9" s="38">
        <v>2</v>
      </c>
      <c r="F9" s="39" t="s">
        <v>59</v>
      </c>
      <c r="G9" s="39" t="s">
        <v>60</v>
      </c>
      <c r="H9" s="22" t="s">
        <v>61</v>
      </c>
      <c r="I9" s="22" t="s">
        <v>62</v>
      </c>
      <c r="J9" s="22">
        <v>7.2</v>
      </c>
      <c r="K9" s="22">
        <v>2</v>
      </c>
      <c r="L9" s="22">
        <v>2</v>
      </c>
      <c r="M9" s="22">
        <v>2</v>
      </c>
      <c r="N9" s="22"/>
      <c r="O9" s="22"/>
    </row>
    <row r="10" ht="47" customHeight="1" spans="2:15">
      <c r="B10" s="14" t="s">
        <v>63</v>
      </c>
      <c r="C10" s="14" t="s">
        <v>64</v>
      </c>
      <c r="D10" s="37" t="s">
        <v>54</v>
      </c>
      <c r="E10" s="38">
        <v>0.75</v>
      </c>
      <c r="F10" s="39" t="s">
        <v>59</v>
      </c>
      <c r="G10" s="39" t="s">
        <v>60</v>
      </c>
      <c r="H10" s="22" t="s">
        <v>61</v>
      </c>
      <c r="I10" s="22" t="s">
        <v>62</v>
      </c>
      <c r="J10" s="22">
        <v>2.6</v>
      </c>
      <c r="K10" s="22">
        <v>0.75</v>
      </c>
      <c r="L10" s="22">
        <v>0.75</v>
      </c>
      <c r="M10" s="22">
        <v>0.75</v>
      </c>
      <c r="N10" s="22"/>
      <c r="O10" s="22"/>
    </row>
    <row r="11" ht="48" customHeight="1" spans="2:15">
      <c r="B11" s="14" t="s">
        <v>65</v>
      </c>
      <c r="C11" s="40" t="s">
        <v>66</v>
      </c>
      <c r="D11" s="37" t="s">
        <v>54</v>
      </c>
      <c r="E11" s="38">
        <v>1.8</v>
      </c>
      <c r="F11" s="39" t="s">
        <v>59</v>
      </c>
      <c r="G11" s="39" t="s">
        <v>24</v>
      </c>
      <c r="H11" s="22" t="s">
        <v>67</v>
      </c>
      <c r="I11" s="22" t="s">
        <v>62</v>
      </c>
      <c r="J11" s="22">
        <v>7.2</v>
      </c>
      <c r="K11" s="22">
        <v>1.8</v>
      </c>
      <c r="L11" s="22">
        <v>1.8</v>
      </c>
      <c r="M11" s="22">
        <v>1.8</v>
      </c>
      <c r="N11" s="22"/>
      <c r="O11" s="22"/>
    </row>
    <row r="12" ht="46" customHeight="1" spans="2:15">
      <c r="B12" s="14" t="s">
        <v>68</v>
      </c>
      <c r="C12" s="40" t="s">
        <v>69</v>
      </c>
      <c r="D12" s="37" t="s">
        <v>54</v>
      </c>
      <c r="E12" s="38">
        <v>0.2</v>
      </c>
      <c r="F12" s="39" t="s">
        <v>59</v>
      </c>
      <c r="G12" s="39" t="s">
        <v>60</v>
      </c>
      <c r="H12" s="22" t="s">
        <v>61</v>
      </c>
      <c r="I12" s="22" t="s">
        <v>70</v>
      </c>
      <c r="J12" s="22">
        <v>1.06</v>
      </c>
      <c r="K12" s="22">
        <v>0.2</v>
      </c>
      <c r="L12" s="22">
        <v>0.2</v>
      </c>
      <c r="M12" s="22">
        <v>0.2</v>
      </c>
      <c r="N12" s="22"/>
      <c r="O12" s="22"/>
    </row>
    <row r="13" ht="51" customHeight="1" spans="2:15">
      <c r="B13" s="14" t="s">
        <v>71</v>
      </c>
      <c r="C13" s="40" t="s">
        <v>69</v>
      </c>
      <c r="D13" s="14" t="s">
        <v>54</v>
      </c>
      <c r="E13" s="14">
        <v>0.33</v>
      </c>
      <c r="F13" s="14" t="s">
        <v>72</v>
      </c>
      <c r="G13" s="14">
        <v>2.96</v>
      </c>
      <c r="H13" s="22" t="s">
        <v>61</v>
      </c>
      <c r="I13" s="22" t="s">
        <v>73</v>
      </c>
      <c r="J13" s="22">
        <v>1.06</v>
      </c>
      <c r="K13" s="22">
        <v>0.33</v>
      </c>
      <c r="L13" s="22">
        <v>0.33</v>
      </c>
      <c r="M13" s="22">
        <v>0.33</v>
      </c>
      <c r="N13" s="22"/>
      <c r="O13" s="22"/>
    </row>
    <row r="14" ht="41" customHeight="1" spans="2:15">
      <c r="B14" s="18" t="s">
        <v>74</v>
      </c>
      <c r="C14" s="40" t="s">
        <v>75</v>
      </c>
      <c r="D14" s="14" t="s">
        <v>54</v>
      </c>
      <c r="E14" s="37">
        <v>0.14</v>
      </c>
      <c r="F14" s="37" t="s">
        <v>76</v>
      </c>
      <c r="G14" s="37">
        <v>2.25</v>
      </c>
      <c r="H14" s="22" t="s">
        <v>77</v>
      </c>
      <c r="I14" s="22" t="s">
        <v>78</v>
      </c>
      <c r="J14" s="22">
        <v>0.64</v>
      </c>
      <c r="K14" s="22">
        <v>0.14</v>
      </c>
      <c r="L14" s="22">
        <v>0.14</v>
      </c>
      <c r="M14" s="22">
        <v>0.14</v>
      </c>
      <c r="N14" s="22"/>
      <c r="O14" s="22"/>
    </row>
    <row r="15" ht="34" customHeight="1" spans="2:15">
      <c r="B15" s="18" t="s">
        <v>79</v>
      </c>
      <c r="C15" s="40" t="s">
        <v>80</v>
      </c>
      <c r="D15" s="14" t="s">
        <v>54</v>
      </c>
      <c r="E15" s="18">
        <v>0.14</v>
      </c>
      <c r="F15" s="18" t="s">
        <v>76</v>
      </c>
      <c r="G15" s="18">
        <v>2.33</v>
      </c>
      <c r="H15" s="22" t="s">
        <v>77</v>
      </c>
      <c r="I15" s="22" t="s">
        <v>78</v>
      </c>
      <c r="J15" s="22">
        <v>0.64</v>
      </c>
      <c r="K15" s="22">
        <v>0.14</v>
      </c>
      <c r="L15" s="22">
        <v>0.14</v>
      </c>
      <c r="M15" s="22">
        <v>0.14</v>
      </c>
      <c r="N15" s="22"/>
      <c r="O15" s="22"/>
    </row>
    <row r="16" ht="41" customHeight="1" spans="2:15">
      <c r="B16" s="18" t="s">
        <v>81</v>
      </c>
      <c r="C16" s="40" t="s">
        <v>82</v>
      </c>
      <c r="D16" s="14" t="s">
        <v>54</v>
      </c>
      <c r="E16" s="18">
        <v>0.22</v>
      </c>
      <c r="F16" s="18" t="s">
        <v>76</v>
      </c>
      <c r="G16" s="18">
        <v>2.35</v>
      </c>
      <c r="H16" s="11">
        <v>32</v>
      </c>
      <c r="I16" s="11" t="s">
        <v>83</v>
      </c>
      <c r="J16" s="11">
        <v>1.85</v>
      </c>
      <c r="K16" s="11">
        <v>0.22</v>
      </c>
      <c r="L16" s="11">
        <v>0.22</v>
      </c>
      <c r="M16" s="11">
        <v>0.22</v>
      </c>
      <c r="N16" s="11"/>
      <c r="O16" s="11"/>
    </row>
  </sheetData>
  <mergeCells count="7">
    <mergeCell ref="B2:O2"/>
    <mergeCell ref="B4:H4"/>
    <mergeCell ref="J4:K4"/>
    <mergeCell ref="L4:M4"/>
    <mergeCell ref="I4:I5"/>
    <mergeCell ref="N4:N5"/>
    <mergeCell ref="O4:O5"/>
  </mergeCells>
  <pageMargins left="0.751388888888889" right="0.751388888888889" top="0.267361111111111" bottom="0.267361111111111" header="0" footer="0"/>
  <pageSetup paperSize="9" scale="8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 outlineLevelCol="7"/>
  <cols>
    <col min="1" max="1" width="9" hidden="1"/>
    <col min="2" max="2" width="13.25" customWidth="1"/>
    <col min="3" max="3" width="34.5" customWidth="1"/>
    <col min="4" max="4" width="14.875" customWidth="1"/>
    <col min="5" max="5" width="9" hidden="1"/>
    <col min="6" max="6" width="28.25" customWidth="1"/>
    <col min="7" max="7" width="16.375" customWidth="1"/>
    <col min="8" max="8" width="4.75" hidden="1" customWidth="1"/>
  </cols>
  <sheetData>
    <row r="1" ht="45" customHeight="1" spans="1:7">
      <c r="A1" s="2">
        <v>0</v>
      </c>
      <c r="B1" s="3"/>
      <c r="G1" s="4" t="s">
        <v>84</v>
      </c>
    </row>
    <row r="2" ht="42" customHeight="1" spans="1:7">
      <c r="A2" s="2">
        <v>0</v>
      </c>
      <c r="B2" s="5" t="s">
        <v>85</v>
      </c>
      <c r="C2" s="5"/>
      <c r="D2" s="5"/>
      <c r="E2" s="5"/>
      <c r="F2" s="5"/>
      <c r="G2" s="5"/>
    </row>
    <row r="3" ht="21" customHeight="1" spans="1:7">
      <c r="A3" s="2">
        <v>0</v>
      </c>
      <c r="B3" s="19"/>
      <c r="C3" s="19"/>
      <c r="D3" s="19"/>
      <c r="E3" s="19"/>
      <c r="F3" s="19"/>
      <c r="G3" s="6" t="s">
        <v>2</v>
      </c>
    </row>
    <row r="4" ht="27" customHeight="1" spans="1:7">
      <c r="A4" s="2">
        <v>0</v>
      </c>
      <c r="B4" s="7" t="s">
        <v>86</v>
      </c>
      <c r="C4" s="7" t="s">
        <v>87</v>
      </c>
      <c r="D4" s="7"/>
      <c r="E4" s="8"/>
      <c r="F4" s="7" t="s">
        <v>88</v>
      </c>
      <c r="G4" s="7"/>
    </row>
    <row r="5" ht="26" customHeight="1" spans="1:7">
      <c r="A5" s="2">
        <v>0</v>
      </c>
      <c r="B5" s="7"/>
      <c r="C5" s="7" t="s">
        <v>7</v>
      </c>
      <c r="D5" s="7" t="s">
        <v>89</v>
      </c>
      <c r="E5" s="8"/>
      <c r="F5" s="7" t="s">
        <v>90</v>
      </c>
      <c r="G5" s="7" t="s">
        <v>89</v>
      </c>
    </row>
    <row r="6" ht="20" customHeight="1" spans="1:7">
      <c r="A6" s="2">
        <v>0</v>
      </c>
      <c r="B6" s="7" t="s">
        <v>91</v>
      </c>
      <c r="C6" s="20"/>
      <c r="D6" s="21">
        <f>SUM(D7:D15)</f>
        <v>7.96</v>
      </c>
      <c r="E6" s="21"/>
      <c r="F6" s="21"/>
      <c r="G6" s="21">
        <v>7.96</v>
      </c>
    </row>
    <row r="7" ht="28" customHeight="1" spans="1:8">
      <c r="A7" s="2" t="s">
        <v>15</v>
      </c>
      <c r="B7" s="7">
        <v>1</v>
      </c>
      <c r="C7" s="11" t="s">
        <v>16</v>
      </c>
      <c r="D7" s="21">
        <v>0.09</v>
      </c>
      <c r="E7" s="20" t="s">
        <v>92</v>
      </c>
      <c r="F7" s="12" t="s">
        <v>93</v>
      </c>
      <c r="G7" s="21">
        <v>7.96</v>
      </c>
      <c r="H7" s="21" t="s">
        <v>94</v>
      </c>
    </row>
    <row r="8" ht="28" customHeight="1" spans="1:8">
      <c r="A8" s="2" t="s">
        <v>15</v>
      </c>
      <c r="B8" s="7">
        <v>2</v>
      </c>
      <c r="C8" s="11" t="s">
        <v>22</v>
      </c>
      <c r="D8" s="21">
        <v>0.05</v>
      </c>
      <c r="E8" s="20" t="s">
        <v>95</v>
      </c>
      <c r="F8" s="12" t="s">
        <v>96</v>
      </c>
      <c r="G8" s="15"/>
      <c r="H8" s="2" t="s">
        <v>97</v>
      </c>
    </row>
    <row r="9" ht="28" customHeight="1" spans="1:8">
      <c r="A9" s="2" t="s">
        <v>15</v>
      </c>
      <c r="B9" s="7">
        <v>3</v>
      </c>
      <c r="C9" s="11" t="s">
        <v>25</v>
      </c>
      <c r="D9" s="21">
        <v>0.51</v>
      </c>
      <c r="E9" s="20" t="s">
        <v>98</v>
      </c>
      <c r="F9" s="12" t="s">
        <v>99</v>
      </c>
      <c r="G9" s="15"/>
      <c r="H9" s="2" t="s">
        <v>100</v>
      </c>
    </row>
    <row r="10" ht="28" customHeight="1" spans="1:8">
      <c r="A10" s="2" t="s">
        <v>15</v>
      </c>
      <c r="B10" s="7">
        <v>4</v>
      </c>
      <c r="C10" s="11" t="s">
        <v>29</v>
      </c>
      <c r="D10" s="21">
        <v>0.1</v>
      </c>
      <c r="E10" s="20" t="s">
        <v>101</v>
      </c>
      <c r="F10" s="12" t="s">
        <v>102</v>
      </c>
      <c r="G10" s="15"/>
      <c r="H10" s="2" t="s">
        <v>103</v>
      </c>
    </row>
    <row r="11" ht="28" customHeight="1" spans="1:8">
      <c r="A11" s="2" t="s">
        <v>15</v>
      </c>
      <c r="B11" s="7">
        <v>5</v>
      </c>
      <c r="C11" s="11" t="s">
        <v>32</v>
      </c>
      <c r="D11" s="21">
        <v>1</v>
      </c>
      <c r="E11" s="20" t="s">
        <v>104</v>
      </c>
      <c r="F11" s="12" t="s">
        <v>105</v>
      </c>
      <c r="G11" s="15"/>
      <c r="H11" s="2" t="s">
        <v>106</v>
      </c>
    </row>
    <row r="12" ht="28" customHeight="1" spans="1:8">
      <c r="A12" s="2" t="s">
        <v>15</v>
      </c>
      <c r="B12" s="7">
        <v>6</v>
      </c>
      <c r="C12" s="11" t="s">
        <v>35</v>
      </c>
      <c r="D12" s="21">
        <v>0.21</v>
      </c>
      <c r="E12" s="20" t="s">
        <v>107</v>
      </c>
      <c r="F12" s="12" t="s">
        <v>108</v>
      </c>
      <c r="G12" s="15"/>
      <c r="H12" s="2" t="s">
        <v>109</v>
      </c>
    </row>
    <row r="13" ht="28" customHeight="1" spans="1:8">
      <c r="A13" s="2" t="s">
        <v>15</v>
      </c>
      <c r="B13" s="7">
        <v>7</v>
      </c>
      <c r="C13" s="11" t="s">
        <v>37</v>
      </c>
      <c r="D13" s="21">
        <v>1</v>
      </c>
      <c r="E13" s="20" t="s">
        <v>110</v>
      </c>
      <c r="F13" s="7" t="s">
        <v>111</v>
      </c>
      <c r="G13" s="15"/>
      <c r="H13" s="2" t="s">
        <v>112</v>
      </c>
    </row>
    <row r="14" ht="28" customHeight="1" spans="2:7">
      <c r="B14" s="7">
        <v>8</v>
      </c>
      <c r="C14" s="11" t="s">
        <v>38</v>
      </c>
      <c r="D14" s="22">
        <v>2.5</v>
      </c>
      <c r="E14" s="17"/>
      <c r="F14" s="17"/>
      <c r="G14" s="17"/>
    </row>
    <row r="15" ht="28" customHeight="1" spans="2:7">
      <c r="B15" s="7">
        <v>9</v>
      </c>
      <c r="C15" s="18" t="s">
        <v>40</v>
      </c>
      <c r="D15" s="21">
        <v>2.5</v>
      </c>
      <c r="E15" s="17"/>
      <c r="F15" s="17"/>
      <c r="G15" s="17"/>
    </row>
  </sheetData>
  <mergeCells count="4">
    <mergeCell ref="B2:G2"/>
    <mergeCell ref="C4:D4"/>
    <mergeCell ref="F4:G4"/>
    <mergeCell ref="B4:B5"/>
  </mergeCells>
  <printOptions horizontalCentered="1"/>
  <pageMargins left="0.751388888888889" right="0.751388888888889" top="0.267361111111111" bottom="0.267361111111111" header="0" footer="0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topLeftCell="B3" workbookViewId="0">
      <selection activeCell="K7" sqref="K7"/>
    </sheetView>
  </sheetViews>
  <sheetFormatPr defaultColWidth="10" defaultRowHeight="13.5" outlineLevelCol="6"/>
  <cols>
    <col min="1" max="1" width="9" hidden="1"/>
    <col min="2" max="2" width="12.25" customWidth="1"/>
    <col min="3" max="3" width="39.625" style="1" customWidth="1"/>
    <col min="4" max="4" width="15.75" style="1" customWidth="1"/>
    <col min="5" max="5" width="9" hidden="1"/>
    <col min="6" max="6" width="27.8166666666667" customWidth="1"/>
    <col min="7" max="7" width="14" customWidth="1"/>
    <col min="8" max="8" width="9.76666666666667" customWidth="1"/>
  </cols>
  <sheetData>
    <row r="1" ht="33" customHeight="1" spans="1:7">
      <c r="A1" s="2">
        <v>0</v>
      </c>
      <c r="B1" s="3"/>
      <c r="G1" s="4" t="s">
        <v>113</v>
      </c>
    </row>
    <row r="2" ht="45" customHeight="1" spans="1:7">
      <c r="A2" s="2">
        <v>0</v>
      </c>
      <c r="B2" s="5" t="s">
        <v>114</v>
      </c>
      <c r="C2" s="5"/>
      <c r="D2" s="5"/>
      <c r="E2" s="5"/>
      <c r="F2" s="5"/>
      <c r="G2" s="5"/>
    </row>
    <row r="3" ht="20" customHeight="1" spans="1:7">
      <c r="A3" s="2">
        <v>0</v>
      </c>
      <c r="G3" s="6" t="s">
        <v>2</v>
      </c>
    </row>
    <row r="4" ht="19.9" customHeight="1" spans="1:7">
      <c r="A4" s="2">
        <v>0</v>
      </c>
      <c r="B4" s="7" t="s">
        <v>86</v>
      </c>
      <c r="C4" s="7" t="s">
        <v>115</v>
      </c>
      <c r="D4" s="7"/>
      <c r="E4" s="8"/>
      <c r="F4" s="7" t="s">
        <v>116</v>
      </c>
      <c r="G4" s="7"/>
    </row>
    <row r="5" ht="19.9" customHeight="1" spans="1:7">
      <c r="A5" s="2">
        <v>0</v>
      </c>
      <c r="B5" s="7"/>
      <c r="C5" s="7" t="s">
        <v>7</v>
      </c>
      <c r="D5" s="7" t="s">
        <v>89</v>
      </c>
      <c r="E5" s="8"/>
      <c r="F5" s="7" t="s">
        <v>90</v>
      </c>
      <c r="G5" s="7" t="s">
        <v>89</v>
      </c>
    </row>
    <row r="6" ht="24" customHeight="1" spans="1:7">
      <c r="A6" s="2">
        <v>0</v>
      </c>
      <c r="B6" s="7" t="s">
        <v>91</v>
      </c>
      <c r="C6" s="9"/>
      <c r="D6" s="10">
        <f>SUM(D7:D15)</f>
        <v>6.213</v>
      </c>
      <c r="E6" s="9"/>
      <c r="F6" s="9"/>
      <c r="G6" s="10">
        <f>SUM(G7:G15)</f>
        <v>6.21</v>
      </c>
    </row>
    <row r="7" ht="27" customHeight="1" spans="1:7">
      <c r="A7" s="2" t="s">
        <v>15</v>
      </c>
      <c r="B7" s="7">
        <v>1</v>
      </c>
      <c r="C7" s="11" t="s">
        <v>46</v>
      </c>
      <c r="D7" s="11">
        <v>0.01</v>
      </c>
      <c r="E7" s="12" t="s">
        <v>117</v>
      </c>
      <c r="F7" s="12" t="s">
        <v>93</v>
      </c>
      <c r="G7" s="13">
        <v>1.38</v>
      </c>
    </row>
    <row r="8" ht="24" customHeight="1" spans="1:7">
      <c r="A8" s="2" t="s">
        <v>15</v>
      </c>
      <c r="B8" s="7">
        <v>2</v>
      </c>
      <c r="C8" s="11" t="s">
        <v>51</v>
      </c>
      <c r="D8" s="11">
        <v>0.003</v>
      </c>
      <c r="E8" s="12" t="s">
        <v>118</v>
      </c>
      <c r="F8" s="12" t="s">
        <v>99</v>
      </c>
      <c r="G8" s="13"/>
    </row>
    <row r="9" ht="39" customHeight="1" spans="1:7">
      <c r="A9" s="2" t="s">
        <v>15</v>
      </c>
      <c r="B9" s="7">
        <v>3</v>
      </c>
      <c r="C9" s="11" t="s">
        <v>52</v>
      </c>
      <c r="D9" s="11">
        <v>0.84</v>
      </c>
      <c r="E9" s="12" t="s">
        <v>119</v>
      </c>
      <c r="F9" s="12" t="s">
        <v>102</v>
      </c>
      <c r="G9" s="13"/>
    </row>
    <row r="10" ht="44" customHeight="1" spans="1:7">
      <c r="A10" s="2" t="s">
        <v>15</v>
      </c>
      <c r="B10" s="7">
        <v>4</v>
      </c>
      <c r="C10" s="14" t="s">
        <v>57</v>
      </c>
      <c r="D10" s="11">
        <v>2</v>
      </c>
      <c r="E10" s="12" t="s">
        <v>120</v>
      </c>
      <c r="F10" s="12" t="s">
        <v>105</v>
      </c>
      <c r="G10" s="13">
        <v>4.55</v>
      </c>
    </row>
    <row r="11" ht="44" customHeight="1" spans="1:7">
      <c r="A11" s="2" t="s">
        <v>15</v>
      </c>
      <c r="B11" s="7">
        <v>5</v>
      </c>
      <c r="C11" s="14" t="s">
        <v>63</v>
      </c>
      <c r="D11" s="11">
        <v>0.75</v>
      </c>
      <c r="E11" s="12" t="s">
        <v>121</v>
      </c>
      <c r="F11" s="12" t="s">
        <v>108</v>
      </c>
      <c r="G11" s="15"/>
    </row>
    <row r="12" ht="44" customHeight="1" spans="1:7">
      <c r="A12" s="2" t="s">
        <v>15</v>
      </c>
      <c r="B12" s="7">
        <v>6</v>
      </c>
      <c r="C12" s="14" t="s">
        <v>65</v>
      </c>
      <c r="D12" s="11">
        <v>1.8</v>
      </c>
      <c r="E12" s="12" t="s">
        <v>122</v>
      </c>
      <c r="F12" s="12" t="s">
        <v>123</v>
      </c>
      <c r="G12" s="13">
        <v>0.28</v>
      </c>
    </row>
    <row r="13" ht="44" customHeight="1" spans="2:7">
      <c r="B13" s="7">
        <v>7</v>
      </c>
      <c r="C13" s="14" t="s">
        <v>68</v>
      </c>
      <c r="D13" s="11">
        <v>0.2</v>
      </c>
      <c r="E13" s="16"/>
      <c r="F13" s="16" t="s">
        <v>111</v>
      </c>
      <c r="G13" s="8"/>
    </row>
    <row r="14" ht="44" customHeight="1" spans="2:7">
      <c r="B14" s="7">
        <v>8</v>
      </c>
      <c r="C14" s="14" t="s">
        <v>71</v>
      </c>
      <c r="D14" s="11">
        <v>0.33</v>
      </c>
      <c r="E14" s="17"/>
      <c r="F14" s="17"/>
      <c r="G14" s="17"/>
    </row>
    <row r="15" ht="44" customHeight="1" spans="2:7">
      <c r="B15" s="7">
        <v>9</v>
      </c>
      <c r="C15" s="18" t="s">
        <v>74</v>
      </c>
      <c r="D15" s="11">
        <v>0.28</v>
      </c>
      <c r="E15" s="17"/>
      <c r="F15" s="17"/>
      <c r="G15" s="17"/>
    </row>
  </sheetData>
  <mergeCells count="4">
    <mergeCell ref="B2:G2"/>
    <mergeCell ref="C4:D4"/>
    <mergeCell ref="F4:G4"/>
    <mergeCell ref="B4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JoY1386730188</cp:lastModifiedBy>
  <dcterms:created xsi:type="dcterms:W3CDTF">2022-06-25T17:35:00Z</dcterms:created>
  <dcterms:modified xsi:type="dcterms:W3CDTF">2025-06-16T03:16:08Z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6930673E30C8447E98CE748B90ED39B2_13</vt:lpwstr>
  </property>
</Properties>
</file>